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9" i="1" l="1"/>
  <c r="I29" i="1"/>
  <c r="G29" i="1"/>
  <c r="J26" i="1"/>
  <c r="J13" i="1"/>
  <c r="J14" i="1"/>
  <c r="J16" i="1"/>
  <c r="J17" i="1"/>
  <c r="J18" i="1"/>
  <c r="J19" i="1"/>
  <c r="J20" i="1"/>
  <c r="J21" i="1"/>
  <c r="J22" i="1"/>
  <c r="J23" i="1"/>
  <c r="J24" i="1"/>
  <c r="J9" i="1"/>
  <c r="J10" i="1"/>
  <c r="J11" i="1"/>
  <c r="J8" i="1"/>
  <c r="J15" i="1" l="1"/>
  <c r="J25" i="1"/>
  <c r="J29" i="1" s="1"/>
</calcChain>
</file>

<file path=xl/sharedStrings.xml><?xml version="1.0" encoding="utf-8"?>
<sst xmlns="http://schemas.openxmlformats.org/spreadsheetml/2006/main" count="105" uniqueCount="53">
  <si>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</si>
  <si>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</si>
  <si>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</si>
  <si>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</si>
  <si>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</si>
  <si>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</si>
  <si>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</si>
  <si>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</si>
  <si>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</si>
  <si>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</si>
  <si>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</si>
  <si>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</si>
  <si>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2.1. Озеленение территории поселка Курагино</t>
  </si>
  <si>
    <t>Мероприятие 1.3. Устройство линии уличного освещения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</si>
  <si>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</si>
  <si>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</si>
  <si>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</si>
  <si>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</si>
  <si>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</si>
  <si>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</si>
  <si>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</si>
  <si>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 xml:space="preserve">Отлов безнадзорных животных,  обитающих на территории муниципального образования поселок Курагино </t>
  </si>
  <si>
    <t>0130081030</t>
  </si>
  <si>
    <t>Мероприятие 2.2. Содержание кладбища</t>
  </si>
  <si>
    <t>Мероприятие 2.3. Сбор,вывоз мусора и ликвидация несанкционированных свалок</t>
  </si>
  <si>
    <t>Мероприятие 2.4. Содержание территории парка имени Победы ул.Лебедевой 13, в пгт. Курагино</t>
  </si>
  <si>
    <t>Мероприятие 2.6. Выкашивание газонов,пустырей и обочин автодорог</t>
  </si>
  <si>
    <t>Мероприятие 2.7. Откачка талых и дождевых вод</t>
  </si>
  <si>
    <t>Мероприятие 2.9. Содержание детского городка и детских площадок</t>
  </si>
  <si>
    <t>Мероприятие 2.11. Приобритение инвентаря, материалов и краски</t>
  </si>
  <si>
    <t>Мероприятие 2.14. Приобритение контейнеров под мусор</t>
  </si>
  <si>
    <t>Мероприятие 2.16. Отлов безнадзорных животных,  обитающих на территории муниципального образования поселок Курагино</t>
  </si>
  <si>
    <t>Приложение №2 подпрограммы " Благоустройство территории муниципального образования поселок Курагино" на 2017-2019 годы</t>
  </si>
  <si>
    <t>Итого за период 2017-2019</t>
  </si>
  <si>
    <t>0130081130</t>
  </si>
  <si>
    <t>0130081140</t>
  </si>
  <si>
    <t>0130081150</t>
  </si>
  <si>
    <t>0130081160</t>
  </si>
  <si>
    <t>Мероприятие 2.5. Обрезка сухих деревьев, вывоз веток</t>
  </si>
  <si>
    <t>Мероприятие 2.8. Содержание фонтана и текущий ремонт</t>
  </si>
  <si>
    <t>Мероприятие 2.10. Выплата заработной платы работникам по договорам</t>
  </si>
  <si>
    <t>Мероприятие 2.12. Ремонт нежилого здания (горница)</t>
  </si>
  <si>
    <t>Создание безопасных условий дорожного движения, снижение вероятности возникновения криминогенной обставки</t>
  </si>
  <si>
    <t>Увеличение количества световых точек на 97 шт. в год</t>
  </si>
  <si>
    <t>Мероприятия 1.4. Получение технических условий,замеры,расчет потерь в линиях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</si>
  <si>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</si>
  <si>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</si>
  <si>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 xml:space="preserve">Улучшение внешнего вида поселка </t>
  </si>
  <si>
    <t>Объем сбора и вывоза мусора (2733,5 куб.м в год)</t>
  </si>
  <si>
    <t>Уборка территории от сухих деревьев (48 шт.)</t>
  </si>
  <si>
    <t>Откачка дождевыы и таллых вод (788 куб.метров в год)</t>
  </si>
  <si>
    <t>Выкашивание газоновпустырей ои обочин автодорог (41500 кв.м в год)</t>
  </si>
  <si>
    <t>Контейнеры под мусор (100 шт. в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</si>
</sst>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activeCell="J26" sqref="J26"/>
    </sheetView>
  </sheetViews>
  <sheetFormatPr defaultRowHeight="15" x14ac:dyDescent="0.25"/>
  <cols>
    <col min="1" max="1" width="23.85546875" style="1" customWidth="1"/>
    <col min="2" max="4" width="9.140625" style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6.85546875" style="1" customWidth="1"/>
    <col min="12" max="16384" width="9.140625" style="1"/>
  </cols>
  <sheetData>
    <row r="1" spans="1:11" ht="81.75" customHeight="1" x14ac:dyDescent="0.25">
      <c r="A1" s="3"/>
      <c r="B1" s="3"/>
      <c r="C1" s="3"/>
      <c r="D1" s="3"/>
      <c r="E1" s="3"/>
      <c r="F1" s="3"/>
      <c r="G1" s="3"/>
      <c r="H1" s="3"/>
      <c r="I1" s="14" t="s">
        <v>32</v>
      </c>
      <c r="J1" s="14"/>
      <c r="K1" s="14"/>
    </row>
    <row r="2" spans="1:11" ht="27" customHeight="1" x14ac:dyDescent="0.25">
      <c r="A2" s="3"/>
      <c r="B2" s="3"/>
      <c r="C2" s="3"/>
      <c r="D2" s="3"/>
      <c r="E2" s="3"/>
      <c r="F2" s="3"/>
      <c r="G2" s="3"/>
      <c r="H2" s="3"/>
      <c r="I2" s="4"/>
      <c r="J2" s="4"/>
      <c r="K2" s="4"/>
    </row>
    <row r="3" spans="1:11" ht="39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5.75" x14ac:dyDescent="0.25">
      <c r="A4" s="12" t="s">
        <v>1</v>
      </c>
      <c r="B4" s="15" t="s">
        <v>2</v>
      </c>
      <c r="C4" s="15" t="s">
        <v>3</v>
      </c>
      <c r="D4" s="15"/>
      <c r="E4" s="15"/>
      <c r="F4" s="15"/>
      <c r="G4" s="12" t="s">
        <v>7</v>
      </c>
      <c r="H4" s="12"/>
      <c r="I4" s="12"/>
      <c r="J4" s="12"/>
      <c r="K4" s="12" t="s">
        <v>17</v>
      </c>
    </row>
    <row r="5" spans="1:11" ht="124.5" customHeight="1" x14ac:dyDescent="0.25">
      <c r="A5" s="12"/>
      <c r="B5" s="15"/>
      <c r="C5" s="5" t="s">
        <v>2</v>
      </c>
      <c r="D5" s="5" t="s">
        <v>4</v>
      </c>
      <c r="E5" s="5" t="s">
        <v>5</v>
      </c>
      <c r="F5" s="5" t="s">
        <v>6</v>
      </c>
      <c r="G5" s="5">
        <v>2017</v>
      </c>
      <c r="H5" s="5">
        <v>2018</v>
      </c>
      <c r="I5" s="5">
        <v>2019</v>
      </c>
      <c r="J5" s="6" t="s">
        <v>33</v>
      </c>
      <c r="K5" s="12"/>
    </row>
    <row r="6" spans="1:11" ht="59.25" customHeight="1" x14ac:dyDescent="0.25">
      <c r="A6" s="12" t="s">
        <v>10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39" customHeight="1" x14ac:dyDescent="0.25">
      <c r="A7" s="12" t="s">
        <v>14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ht="157.5" x14ac:dyDescent="0.25">
      <c r="A8" s="6" t="s">
        <v>8</v>
      </c>
      <c r="B8" s="5">
        <v>551</v>
      </c>
      <c r="C8" s="5">
        <v>551</v>
      </c>
      <c r="D8" s="7" t="s">
        <v>18</v>
      </c>
      <c r="E8" s="7" t="s">
        <v>22</v>
      </c>
      <c r="F8" s="7" t="s">
        <v>19</v>
      </c>
      <c r="G8" s="9">
        <v>3085</v>
      </c>
      <c r="H8" s="9">
        <v>3332</v>
      </c>
      <c r="I8" s="9">
        <v>3332</v>
      </c>
      <c r="J8" s="9">
        <f>G8+H8+I8</f>
        <v>9749</v>
      </c>
      <c r="K8" s="10" t="s">
        <v>42</v>
      </c>
    </row>
    <row r="9" spans="1:11" ht="94.5" x14ac:dyDescent="0.25">
      <c r="A9" s="6" t="s">
        <v>9</v>
      </c>
      <c r="B9" s="5">
        <v>551</v>
      </c>
      <c r="C9" s="5">
        <v>551</v>
      </c>
      <c r="D9" s="7" t="s">
        <v>18</v>
      </c>
      <c r="E9" s="7" t="s">
        <v>34</v>
      </c>
      <c r="F9" s="7" t="s">
        <v>19</v>
      </c>
      <c r="G9" s="9">
        <v>766.8</v>
      </c>
      <c r="H9" s="9">
        <v>600</v>
      </c>
      <c r="I9" s="9">
        <v>600</v>
      </c>
      <c r="J9" s="9">
        <f t="shared" ref="J9:J11" si="0">G9+H9+I9</f>
        <v>1966.8</v>
      </c>
      <c r="K9" s="10" t="s">
        <v>45</v>
      </c>
    </row>
    <row r="10" spans="1:11" ht="63" x14ac:dyDescent="0.25">
      <c r="A10" s="6" t="s">
        <v>13</v>
      </c>
      <c r="B10" s="5">
        <v>551</v>
      </c>
      <c r="C10" s="5">
        <v>551</v>
      </c>
      <c r="D10" s="7" t="s">
        <v>18</v>
      </c>
      <c r="E10" s="7" t="s">
        <v>34</v>
      </c>
      <c r="F10" s="7" t="s">
        <v>19</v>
      </c>
      <c r="G10" s="9">
        <v>3624.8</v>
      </c>
      <c r="H10" s="9">
        <v>2000</v>
      </c>
      <c r="I10" s="9">
        <v>1800</v>
      </c>
      <c r="J10" s="9">
        <f t="shared" si="0"/>
        <v>7424.8</v>
      </c>
      <c r="K10" s="10" t="s">
        <v>43</v>
      </c>
    </row>
    <row r="11" spans="1:11" ht="283.5" x14ac:dyDescent="0.25">
      <c r="A11" s="6" t="s">
        <v>44</v>
      </c>
      <c r="B11" s="5">
        <v>551</v>
      </c>
      <c r="C11" s="5">
        <v>551</v>
      </c>
      <c r="D11" s="7" t="s">
        <v>18</v>
      </c>
      <c r="E11" s="7" t="s">
        <v>34</v>
      </c>
      <c r="F11" s="7" t="s">
        <v>19</v>
      </c>
      <c r="G11" s="9">
        <v>4.4000000000000004</v>
      </c>
      <c r="H11" s="9">
        <v>10</v>
      </c>
      <c r="I11" s="9">
        <v>10</v>
      </c>
      <c r="J11" s="9">
        <f t="shared" si="0"/>
        <v>24.4</v>
      </c>
      <c r="K11" s="10" t="s">
        <v>46</v>
      </c>
    </row>
    <row r="12" spans="1:11" ht="30.75" customHeight="1" x14ac:dyDescent="0.25">
      <c r="A12" s="12" t="s">
        <v>11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1" ht="63" x14ac:dyDescent="0.25">
      <c r="A13" s="6" t="s">
        <v>12</v>
      </c>
      <c r="B13" s="5">
        <v>551</v>
      </c>
      <c r="C13" s="5">
        <v>551</v>
      </c>
      <c r="D13" s="7" t="s">
        <v>18</v>
      </c>
      <c r="E13" s="7" t="s">
        <v>35</v>
      </c>
      <c r="F13" s="7" t="s">
        <v>19</v>
      </c>
      <c r="G13" s="9">
        <v>107</v>
      </c>
      <c r="H13" s="8">
        <v>87.8</v>
      </c>
      <c r="I13" s="8"/>
      <c r="J13" s="8">
        <f>G13+H13+I13</f>
        <v>194.8</v>
      </c>
      <c r="K13" s="10" t="s">
        <v>47</v>
      </c>
    </row>
    <row r="14" spans="1:11" ht="134.25" customHeight="1" x14ac:dyDescent="0.25">
      <c r="A14" s="6" t="s">
        <v>23</v>
      </c>
      <c r="B14" s="5">
        <v>551</v>
      </c>
      <c r="C14" s="5">
        <v>551</v>
      </c>
      <c r="D14" s="7" t="s">
        <v>18</v>
      </c>
      <c r="E14" s="7" t="s">
        <v>36</v>
      </c>
      <c r="F14" s="7" t="s">
        <v>19</v>
      </c>
      <c r="G14" s="9">
        <v>650</v>
      </c>
      <c r="H14" s="8">
        <v>500</v>
      </c>
      <c r="I14" s="8">
        <v>500</v>
      </c>
      <c r="J14" s="8">
        <f t="shared" ref="J14:J25" si="1">G14+H14+I14</f>
        <v>1650</v>
      </c>
      <c r="K14" s="16" t="s">
        <v>20</v>
      </c>
    </row>
    <row r="15" spans="1:11" ht="78.75" x14ac:dyDescent="0.25">
      <c r="A15" s="6" t="s">
        <v>24</v>
      </c>
      <c r="B15" s="5">
        <v>551</v>
      </c>
      <c r="C15" s="5">
        <v>551</v>
      </c>
      <c r="D15" s="7" t="s">
        <v>18</v>
      </c>
      <c r="E15" s="7" t="s">
        <v>37</v>
      </c>
      <c r="F15" s="7" t="s">
        <v>19</v>
      </c>
      <c r="G15" s="9">
        <v>1000</v>
      </c>
      <c r="H15" s="8">
        <v>1000</v>
      </c>
      <c r="I15" s="8">
        <v>650</v>
      </c>
      <c r="J15" s="8">
        <f t="shared" si="1"/>
        <v>2650</v>
      </c>
      <c r="K15" s="10" t="s">
        <v>48</v>
      </c>
    </row>
    <row r="16" spans="1:11" ht="94.5" x14ac:dyDescent="0.25">
      <c r="A16" s="6" t="s">
        <v>25</v>
      </c>
      <c r="B16" s="5">
        <v>551</v>
      </c>
      <c r="C16" s="5">
        <v>551</v>
      </c>
      <c r="D16" s="7" t="s">
        <v>18</v>
      </c>
      <c r="E16" s="7" t="s">
        <v>37</v>
      </c>
      <c r="F16" s="7" t="s">
        <v>19</v>
      </c>
      <c r="G16" s="9">
        <v>500</v>
      </c>
      <c r="H16" s="8">
        <v>300</v>
      </c>
      <c r="I16" s="8">
        <v>250</v>
      </c>
      <c r="J16" s="8">
        <f t="shared" si="1"/>
        <v>1050</v>
      </c>
      <c r="K16" s="17" t="s">
        <v>15</v>
      </c>
    </row>
    <row r="17" spans="1:11" ht="63" x14ac:dyDescent="0.25">
      <c r="A17" s="6" t="s">
        <v>38</v>
      </c>
      <c r="B17" s="5">
        <v>551</v>
      </c>
      <c r="C17" s="5">
        <v>551</v>
      </c>
      <c r="D17" s="7" t="s">
        <v>18</v>
      </c>
      <c r="E17" s="7" t="s">
        <v>37</v>
      </c>
      <c r="F17" s="7" t="s">
        <v>19</v>
      </c>
      <c r="G17" s="9">
        <v>312</v>
      </c>
      <c r="H17" s="8">
        <v>200</v>
      </c>
      <c r="I17" s="8">
        <v>150</v>
      </c>
      <c r="J17" s="8">
        <f t="shared" si="1"/>
        <v>662</v>
      </c>
      <c r="K17" s="10" t="s">
        <v>49</v>
      </c>
    </row>
    <row r="18" spans="1:11" ht="94.5" x14ac:dyDescent="0.25">
      <c r="A18" s="6" t="s">
        <v>26</v>
      </c>
      <c r="B18" s="5">
        <v>551</v>
      </c>
      <c r="C18" s="5">
        <v>551</v>
      </c>
      <c r="D18" s="7" t="s">
        <v>18</v>
      </c>
      <c r="E18" s="7" t="s">
        <v>37</v>
      </c>
      <c r="F18" s="7" t="s">
        <v>19</v>
      </c>
      <c r="G18" s="9">
        <v>300</v>
      </c>
      <c r="H18" s="8">
        <v>200</v>
      </c>
      <c r="I18" s="8">
        <v>150</v>
      </c>
      <c r="J18" s="8">
        <f t="shared" si="1"/>
        <v>650</v>
      </c>
      <c r="K18" s="10" t="s">
        <v>51</v>
      </c>
    </row>
    <row r="19" spans="1:11" ht="78.75" x14ac:dyDescent="0.25">
      <c r="A19" s="6" t="s">
        <v>27</v>
      </c>
      <c r="B19" s="5">
        <v>551</v>
      </c>
      <c r="C19" s="5">
        <v>551</v>
      </c>
      <c r="D19" s="7" t="s">
        <v>18</v>
      </c>
      <c r="E19" s="7" t="s">
        <v>37</v>
      </c>
      <c r="F19" s="7" t="s">
        <v>19</v>
      </c>
      <c r="G19" s="9">
        <v>70</v>
      </c>
      <c r="H19" s="8">
        <v>70</v>
      </c>
      <c r="I19" s="8">
        <v>70</v>
      </c>
      <c r="J19" s="8">
        <f t="shared" si="1"/>
        <v>210</v>
      </c>
      <c r="K19" s="10" t="s">
        <v>50</v>
      </c>
    </row>
    <row r="20" spans="1:11" ht="47.25" x14ac:dyDescent="0.25">
      <c r="A20" s="6" t="s">
        <v>39</v>
      </c>
      <c r="B20" s="5">
        <v>551</v>
      </c>
      <c r="C20" s="5">
        <v>551</v>
      </c>
      <c r="D20" s="7" t="s">
        <v>18</v>
      </c>
      <c r="E20" s="7" t="s">
        <v>37</v>
      </c>
      <c r="F20" s="7" t="s">
        <v>19</v>
      </c>
      <c r="G20" s="9">
        <v>170</v>
      </c>
      <c r="H20" s="8">
        <v>120</v>
      </c>
      <c r="I20" s="8">
        <v>120</v>
      </c>
      <c r="J20" s="8">
        <f t="shared" si="1"/>
        <v>410</v>
      </c>
      <c r="K20" s="10" t="s">
        <v>16</v>
      </c>
    </row>
    <row r="21" spans="1:11" ht="63" x14ac:dyDescent="0.25">
      <c r="A21" s="6" t="s">
        <v>28</v>
      </c>
      <c r="B21" s="5">
        <v>551</v>
      </c>
      <c r="C21" s="5">
        <v>551</v>
      </c>
      <c r="D21" s="7" t="s">
        <v>18</v>
      </c>
      <c r="E21" s="7" t="s">
        <v>37</v>
      </c>
      <c r="F21" s="7" t="s">
        <v>19</v>
      </c>
      <c r="G21" s="9">
        <v>374</v>
      </c>
      <c r="H21" s="8">
        <v>300</v>
      </c>
      <c r="I21" s="8">
        <v>200</v>
      </c>
      <c r="J21" s="8">
        <f t="shared" si="1"/>
        <v>874</v>
      </c>
      <c r="K21" s="11" t="s">
        <v>15</v>
      </c>
    </row>
    <row r="22" spans="1:11" ht="63" x14ac:dyDescent="0.25">
      <c r="A22" s="6" t="s">
        <v>40</v>
      </c>
      <c r="B22" s="5">
        <v>551</v>
      </c>
      <c r="C22" s="5">
        <v>551</v>
      </c>
      <c r="D22" s="7" t="s">
        <v>18</v>
      </c>
      <c r="E22" s="7" t="s">
        <v>37</v>
      </c>
      <c r="F22" s="7" t="s">
        <v>19</v>
      </c>
      <c r="G22" s="9">
        <v>431</v>
      </c>
      <c r="H22" s="8">
        <v>67.7</v>
      </c>
      <c r="I22" s="8">
        <v>67.7</v>
      </c>
      <c r="J22" s="8">
        <f t="shared" si="1"/>
        <v>566.4</v>
      </c>
      <c r="K22" s="11" t="s">
        <v>15</v>
      </c>
    </row>
    <row r="23" spans="1:11" ht="63" x14ac:dyDescent="0.25">
      <c r="A23" s="6" t="s">
        <v>29</v>
      </c>
      <c r="B23" s="5">
        <v>551</v>
      </c>
      <c r="C23" s="5">
        <v>551</v>
      </c>
      <c r="D23" s="7" t="s">
        <v>18</v>
      </c>
      <c r="E23" s="7" t="s">
        <v>37</v>
      </c>
      <c r="F23" s="7" t="s">
        <v>19</v>
      </c>
      <c r="G23" s="9">
        <v>116.3</v>
      </c>
      <c r="H23" s="8">
        <v>100</v>
      </c>
      <c r="I23" s="8">
        <v>100</v>
      </c>
      <c r="J23" s="8">
        <f t="shared" si="1"/>
        <v>316.3</v>
      </c>
      <c r="K23" s="11" t="s">
        <v>15</v>
      </c>
    </row>
    <row r="24" spans="1:11" ht="96" customHeight="1" x14ac:dyDescent="0.25">
      <c r="A24" s="6" t="s">
        <v>41</v>
      </c>
      <c r="B24" s="5">
        <v>551</v>
      </c>
      <c r="C24" s="5">
        <v>551</v>
      </c>
      <c r="D24" s="7" t="s">
        <v>18</v>
      </c>
      <c r="E24" s="7" t="s">
        <v>37</v>
      </c>
      <c r="F24" s="7" t="s">
        <v>19</v>
      </c>
      <c r="G24" s="9">
        <v>67</v>
      </c>
      <c r="H24" s="8"/>
      <c r="I24" s="8"/>
      <c r="J24" s="8">
        <f t="shared" si="1"/>
        <v>67</v>
      </c>
      <c r="K24" s="11" t="s">
        <v>15</v>
      </c>
    </row>
    <row r="25" spans="1:11" ht="63" x14ac:dyDescent="0.25">
      <c r="A25" s="6" t="s">
        <v>30</v>
      </c>
      <c r="B25" s="5">
        <v>551</v>
      </c>
      <c r="C25" s="5">
        <v>551</v>
      </c>
      <c r="D25" s="7" t="s">
        <v>18</v>
      </c>
      <c r="E25" s="7" t="s">
        <v>37</v>
      </c>
      <c r="F25" s="7" t="s">
        <v>19</v>
      </c>
      <c r="G25" s="9">
        <v>500</v>
      </c>
      <c r="H25" s="8"/>
      <c r="I25" s="8"/>
      <c r="J25" s="8">
        <f t="shared" si="1"/>
        <v>500</v>
      </c>
      <c r="K25" s="10" t="s">
        <v>52</v>
      </c>
    </row>
    <row r="26" spans="1:11" ht="141.75" x14ac:dyDescent="0.25">
      <c r="A26" s="6" t="s">
        <v>31</v>
      </c>
      <c r="B26" s="5">
        <v>551</v>
      </c>
      <c r="C26" s="5">
        <v>551</v>
      </c>
      <c r="D26" s="7" t="s">
        <v>18</v>
      </c>
      <c r="E26" s="7" t="s">
        <v>37</v>
      </c>
      <c r="F26" s="7" t="s">
        <v>19</v>
      </c>
      <c r="G26" s="9">
        <v>50</v>
      </c>
      <c r="H26" s="8">
        <v>50</v>
      </c>
      <c r="I26" s="8">
        <v>50</v>
      </c>
      <c r="J26" s="8">
        <f t="shared" ref="J26" si="2">G26+H26+I26</f>
        <v>150</v>
      </c>
      <c r="K26" s="10" t="s">
        <v>21</v>
      </c>
    </row>
    <row r="29" spans="1:11" x14ac:dyDescent="0.25">
      <c r="G29" s="2">
        <f>SUM(G13:G26)+G11+G10+G9+G8</f>
        <v>12128.3</v>
      </c>
      <c r="H29" s="2">
        <f>SUM(H13:H26)+H11+H10+H9+H8</f>
        <v>8937.5</v>
      </c>
      <c r="I29" s="2">
        <f>SUM(I13:I26)+I11+I10+I9+I8</f>
        <v>8049.7</v>
      </c>
      <c r="J29" s="2">
        <f>SUM(J13:J26)+J11+J10+J9+J8</f>
        <v>29115.499999999996</v>
      </c>
    </row>
    <row r="31" spans="1:11" x14ac:dyDescent="0.25">
      <c r="G31" s="2"/>
    </row>
  </sheetData>
  <mergeCells count="10">
    <mergeCell ref="A6:K6"/>
    <mergeCell ref="A7:K7"/>
    <mergeCell ref="A12:K12"/>
    <mergeCell ref="A3:K3"/>
    <mergeCell ref="I1:K1"/>
    <mergeCell ref="A4:A5"/>
    <mergeCell ref="B4:B5"/>
    <mergeCell ref="C4:F4"/>
    <mergeCell ref="G4:J4"/>
    <mergeCell ref="K4:K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2016-11-08T07:10:16Z</dcterms:modified>
</cp:coreProperties>
</file>