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9" i="1"/>
  <c r="I29"/>
  <c r="J29"/>
  <c r="G29"/>
  <c r="J14"/>
  <c r="J15"/>
  <c r="J16"/>
  <c r="J17"/>
  <c r="J18"/>
  <c r="J19"/>
  <c r="J20"/>
  <c r="J21"/>
  <c r="J22"/>
  <c r="J23"/>
  <c r="J24"/>
  <c r="J25"/>
  <c r="J13"/>
  <c r="J9"/>
  <c r="J10"/>
  <c r="J11"/>
  <c r="J8"/>
</calcChain>
</file>

<file path=xl/sharedStrings.xml><?xml version="1.0" encoding="utf-8"?>
<sst xmlns="http://schemas.openxmlformats.org/spreadsheetml/2006/main" count="100" uniqueCount="43">
  <si>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</si>
  <si>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Приложение №2 подпрограммы " Благоустройство территории муниципального образования поселок Курагино" на 2014-2016 годы</t>
  </si>
  <si>
    <t>Благоустройство территории муниципального образования поселка Курагино</t>
  </si>
  <si>
    <t>ГРБС</t>
  </si>
  <si>
    <t>Код бюджетной классификации</t>
  </si>
  <si>
    <t>Рз Пр</t>
  </si>
  <si>
    <t>ЦСР</t>
  </si>
  <si>
    <t>ВР</t>
  </si>
  <si>
    <t>Расходы (тыс.руб.),годы</t>
  </si>
  <si>
    <t>Итого за период 2014-2016</t>
  </si>
  <si>
    <t>Мероприятие 1.1 Оплата за уличное освещение</t>
  </si>
  <si>
    <t>Мероприятие 1.2.Обслуживание уличного освещения</t>
  </si>
  <si>
    <t>Мероприятия 1.4. Выдача технических условий,замеры,расчет потерь в линиях</t>
  </si>
  <si>
    <t>Цель подпрограммы: Обеспечение качественного и высокоэффективного наружного освещения территории муниципального образования поселок Курагино; увеличение уровня благоустроенности территории поселка Курагино для улучшения условий и комфортности проживания граждан.</t>
  </si>
  <si>
    <t>Задача 2: совершенствование системы комплексного благоустройства,приведение в качественное состояние элементов благоустройства поселка Курагино.</t>
  </si>
  <si>
    <t>Мероприятие 2.1. Озеленение территории поселка Курагино</t>
  </si>
  <si>
    <t>Мероприятие 2.2. Содержание кладбища</t>
  </si>
  <si>
    <t>Мероприятие 2.3. Сбор,вывоз мусора и ликвидация несанкционированных свалок</t>
  </si>
  <si>
    <t>Мероприятие 1.3. Устройство линии уличного освещения</t>
  </si>
  <si>
    <t>Мероприятие 2.5. Вырубка сухих деревьев,вывоз веток</t>
  </si>
  <si>
    <t>Мероприятие 2.6. Выкашивание газонов,пустырей и обочин автодорог</t>
  </si>
  <si>
    <t>Мероприятие 2.7. Откачка талых и дождевых вод</t>
  </si>
  <si>
    <t>Мероприятие 2.8. Содержание фонтана</t>
  </si>
  <si>
    <t>Мероприятие 2.9. Содержание детского городка и детских площадок</t>
  </si>
  <si>
    <t>Мероприятие 2.10. Выплата зароботнойплаты работникам по договорам</t>
  </si>
  <si>
    <t>Мероприятие 2.11. Приобритение инвентаря,материалов и краски</t>
  </si>
  <si>
    <t>Мероприятие 2.12. Приобритение оборудования для детского городка</t>
  </si>
  <si>
    <t>Мероприятие 2.13. Приобритение контейнеров под мусор</t>
  </si>
  <si>
    <t>Задача 1: Приведение улиц и дворов в состояние,соответствующее современным требованиям и стандартам.</t>
  </si>
  <si>
    <t>Сохранение всех световых точек (454 шт.)</t>
  </si>
  <si>
    <t>Увеличение количества световых точек на 63 шт.</t>
  </si>
  <si>
    <t>Обустройство клумб и цветников (792 кв.м)</t>
  </si>
  <si>
    <t>Х</t>
  </si>
  <si>
    <t>Объем сбора и вывоза мусора (4920  куб.м)</t>
  </si>
  <si>
    <t>Уборка территории от сухих деревьев (60 шт.)</t>
  </si>
  <si>
    <t>Выкашивание газоновпустырей ои обочин автодорог (108000,0 куб.м)</t>
  </si>
  <si>
    <t xml:space="preserve"> Устройство новых детских площадок (6 шт.)</t>
  </si>
  <si>
    <t>Контейнеры под мусор (75 шт.)</t>
  </si>
  <si>
    <t>Содержание фонтана (1 шт.)</t>
  </si>
  <si>
    <t>Содержание в надлежащем порядке и своевременной уборкетерритории кладбища (1 шт.)</t>
  </si>
  <si>
    <t>Мероприятие 2.4. Содержание территории, прилигающей к объектам: нежилое здание (Горница) в р.п. Курагино, ул.Лебедевой 13, сооружение (водонопорная башня, спортивная площадка, расположенные на территории парка Победы</t>
  </si>
  <si>
    <t>Откачка дождевыы и таллых вод (1800 куб.метров)</t>
  </si>
  <si>
    <t xml:space="preserve">Ожидаемый результат от реализации подпрограммного мероприятия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</si>
</sst>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2" fontId="0" fillId="0" borderId="1" xfId="0" applyNumberFormat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/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topLeftCell="A20" zoomScaleNormal="100" workbookViewId="0">
      <selection sqref="A1:K25"/>
    </sheetView>
  </sheetViews>
  <sheetFormatPr defaultRowHeight="15"/>
  <cols>
    <col min="1" max="1" width="23.85546875" customWidth="1"/>
    <col min="11" max="11" width="13.7109375" customWidth="1"/>
  </cols>
  <sheetData>
    <row r="1" spans="1:11" ht="100.5" customHeight="1">
      <c r="I1" s="11" t="s">
        <v>1</v>
      </c>
      <c r="J1" s="11"/>
      <c r="K1" s="11"/>
    </row>
    <row r="2" spans="1:11" ht="27" customHeight="1">
      <c r="I2" s="1"/>
      <c r="J2" s="1"/>
      <c r="K2" s="1"/>
    </row>
    <row r="3" spans="1:11" ht="39" customHeight="1">
      <c r="A3" s="10" t="s">
        <v>0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>
      <c r="A4" s="9" t="s">
        <v>2</v>
      </c>
      <c r="B4" s="12" t="s">
        <v>3</v>
      </c>
      <c r="C4" s="12" t="s">
        <v>4</v>
      </c>
      <c r="D4" s="12"/>
      <c r="E4" s="12"/>
      <c r="F4" s="12"/>
      <c r="G4" s="9" t="s">
        <v>8</v>
      </c>
      <c r="H4" s="9"/>
      <c r="I4" s="9"/>
      <c r="J4" s="9"/>
      <c r="K4" s="9" t="s">
        <v>42</v>
      </c>
    </row>
    <row r="5" spans="1:11" ht="124.5" customHeight="1">
      <c r="A5" s="9"/>
      <c r="B5" s="12"/>
      <c r="C5" s="2" t="s">
        <v>3</v>
      </c>
      <c r="D5" s="2" t="s">
        <v>5</v>
      </c>
      <c r="E5" s="2" t="s">
        <v>6</v>
      </c>
      <c r="F5" s="2" t="s">
        <v>7</v>
      </c>
      <c r="G5" s="2">
        <v>2014</v>
      </c>
      <c r="H5" s="2">
        <v>2015</v>
      </c>
      <c r="I5" s="2">
        <v>2016</v>
      </c>
      <c r="J5" s="3" t="s">
        <v>9</v>
      </c>
      <c r="K5" s="9"/>
    </row>
    <row r="6" spans="1:11" ht="59.25" customHeight="1">
      <c r="A6" s="9" t="s">
        <v>13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39" customHeight="1">
      <c r="A7" s="9" t="s">
        <v>28</v>
      </c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 ht="75">
      <c r="A8" s="3" t="s">
        <v>10</v>
      </c>
      <c r="B8" s="2">
        <v>551</v>
      </c>
      <c r="C8" s="2">
        <v>551</v>
      </c>
      <c r="D8" s="2" t="s">
        <v>32</v>
      </c>
      <c r="E8" s="2" t="s">
        <v>32</v>
      </c>
      <c r="F8" s="2" t="s">
        <v>32</v>
      </c>
      <c r="G8" s="7">
        <v>1644.172</v>
      </c>
      <c r="H8" s="7">
        <v>1677.6</v>
      </c>
      <c r="I8" s="7">
        <v>1677.6</v>
      </c>
      <c r="J8" s="7">
        <f>G8+H8+I8</f>
        <v>4999.3719999999994</v>
      </c>
      <c r="K8" s="6" t="s">
        <v>29</v>
      </c>
    </row>
    <row r="9" spans="1:11" ht="75">
      <c r="A9" s="3" t="s">
        <v>11</v>
      </c>
      <c r="B9" s="2">
        <v>551</v>
      </c>
      <c r="C9" s="2">
        <v>551</v>
      </c>
      <c r="D9" s="2" t="s">
        <v>32</v>
      </c>
      <c r="E9" s="2" t="s">
        <v>32</v>
      </c>
      <c r="F9" s="2" t="s">
        <v>32</v>
      </c>
      <c r="G9" s="7">
        <v>600</v>
      </c>
      <c r="H9" s="7">
        <v>600</v>
      </c>
      <c r="I9" s="7">
        <v>600</v>
      </c>
      <c r="J9" s="7">
        <f t="shared" ref="J9:J11" si="0">G9+H9+I9</f>
        <v>1800</v>
      </c>
      <c r="K9" s="6" t="s">
        <v>29</v>
      </c>
    </row>
    <row r="10" spans="1:11" ht="75">
      <c r="A10" s="5" t="s">
        <v>18</v>
      </c>
      <c r="B10" s="2">
        <v>551</v>
      </c>
      <c r="C10" s="2">
        <v>551</v>
      </c>
      <c r="D10" s="2" t="s">
        <v>32</v>
      </c>
      <c r="E10" s="2" t="s">
        <v>32</v>
      </c>
      <c r="F10" s="2" t="s">
        <v>32</v>
      </c>
      <c r="G10" s="7">
        <v>1500</v>
      </c>
      <c r="H10" s="7">
        <v>1500</v>
      </c>
      <c r="I10" s="7">
        <v>1500</v>
      </c>
      <c r="J10" s="7">
        <f t="shared" si="0"/>
        <v>4500</v>
      </c>
      <c r="K10" s="6" t="s">
        <v>30</v>
      </c>
    </row>
    <row r="11" spans="1:11" ht="75">
      <c r="A11" s="3" t="s">
        <v>12</v>
      </c>
      <c r="B11" s="2">
        <v>551</v>
      </c>
      <c r="C11" s="2">
        <v>551</v>
      </c>
      <c r="D11" s="2" t="s">
        <v>32</v>
      </c>
      <c r="E11" s="2" t="s">
        <v>32</v>
      </c>
      <c r="F11" s="2" t="s">
        <v>32</v>
      </c>
      <c r="G11" s="7">
        <v>5</v>
      </c>
      <c r="H11" s="7">
        <v>5</v>
      </c>
      <c r="I11" s="7">
        <v>5</v>
      </c>
      <c r="J11" s="7">
        <f t="shared" si="0"/>
        <v>15</v>
      </c>
      <c r="K11" s="6" t="s">
        <v>30</v>
      </c>
    </row>
    <row r="12" spans="1:11" ht="30.75" customHeight="1">
      <c r="A12" s="9" t="s">
        <v>14</v>
      </c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60">
      <c r="A13" s="4" t="s">
        <v>15</v>
      </c>
      <c r="B13" s="2">
        <v>551</v>
      </c>
      <c r="C13" s="2">
        <v>551</v>
      </c>
      <c r="D13" s="2" t="s">
        <v>32</v>
      </c>
      <c r="E13" s="2" t="s">
        <v>32</v>
      </c>
      <c r="F13" s="2" t="s">
        <v>32</v>
      </c>
      <c r="G13" s="7">
        <v>80</v>
      </c>
      <c r="H13" s="7">
        <v>80</v>
      </c>
      <c r="I13" s="7">
        <v>80</v>
      </c>
      <c r="J13" s="7">
        <f>G13+H13+I13</f>
        <v>240</v>
      </c>
      <c r="K13" s="6" t="s">
        <v>31</v>
      </c>
    </row>
    <row r="14" spans="1:11" ht="150">
      <c r="A14" s="4" t="s">
        <v>16</v>
      </c>
      <c r="B14" s="2">
        <v>551</v>
      </c>
      <c r="C14" s="2">
        <v>551</v>
      </c>
      <c r="D14" s="2" t="s">
        <v>32</v>
      </c>
      <c r="E14" s="2" t="s">
        <v>32</v>
      </c>
      <c r="F14" s="2" t="s">
        <v>32</v>
      </c>
      <c r="G14" s="7">
        <v>600</v>
      </c>
      <c r="H14" s="7">
        <v>600</v>
      </c>
      <c r="I14" s="7">
        <v>600</v>
      </c>
      <c r="J14" s="7">
        <f t="shared" ref="J14:J25" si="1">G14+H14+I14</f>
        <v>1800</v>
      </c>
      <c r="K14" s="8" t="s">
        <v>39</v>
      </c>
    </row>
    <row r="15" spans="1:11" ht="75">
      <c r="A15" s="4" t="s">
        <v>17</v>
      </c>
      <c r="B15" s="2">
        <v>551</v>
      </c>
      <c r="C15" s="2">
        <v>551</v>
      </c>
      <c r="D15" s="2" t="s">
        <v>32</v>
      </c>
      <c r="E15" s="2" t="s">
        <v>32</v>
      </c>
      <c r="F15" s="2" t="s">
        <v>32</v>
      </c>
      <c r="G15" s="7">
        <v>650</v>
      </c>
      <c r="H15" s="7">
        <v>650</v>
      </c>
      <c r="I15" s="7">
        <v>650</v>
      </c>
      <c r="J15" s="7">
        <f t="shared" si="1"/>
        <v>1950</v>
      </c>
      <c r="K15" s="6" t="s">
        <v>33</v>
      </c>
    </row>
    <row r="16" spans="1:11" ht="195">
      <c r="A16" s="4" t="s">
        <v>40</v>
      </c>
      <c r="B16" s="2">
        <v>551</v>
      </c>
      <c r="C16" s="2">
        <v>551</v>
      </c>
      <c r="D16" s="2" t="s">
        <v>32</v>
      </c>
      <c r="E16" s="2" t="s">
        <v>32</v>
      </c>
      <c r="F16" s="2" t="s">
        <v>32</v>
      </c>
      <c r="G16" s="7">
        <v>500</v>
      </c>
      <c r="H16" s="7">
        <v>500</v>
      </c>
      <c r="I16" s="7">
        <v>500</v>
      </c>
      <c r="J16" s="7">
        <f t="shared" si="1"/>
        <v>1500</v>
      </c>
      <c r="K16" s="8" t="s">
        <v>32</v>
      </c>
    </row>
    <row r="17" spans="1:11" ht="75">
      <c r="A17" s="4" t="s">
        <v>19</v>
      </c>
      <c r="B17" s="2">
        <v>551</v>
      </c>
      <c r="C17" s="2">
        <v>551</v>
      </c>
      <c r="D17" s="2" t="s">
        <v>32</v>
      </c>
      <c r="E17" s="2" t="s">
        <v>32</v>
      </c>
      <c r="F17" s="2" t="s">
        <v>32</v>
      </c>
      <c r="G17" s="7">
        <v>150</v>
      </c>
      <c r="H17" s="7">
        <v>150</v>
      </c>
      <c r="I17" s="7">
        <v>150</v>
      </c>
      <c r="J17" s="7">
        <f t="shared" si="1"/>
        <v>450</v>
      </c>
      <c r="K17" s="6" t="s">
        <v>34</v>
      </c>
    </row>
    <row r="18" spans="1:11" ht="120">
      <c r="A18" s="4" t="s">
        <v>20</v>
      </c>
      <c r="B18" s="2">
        <v>551</v>
      </c>
      <c r="C18" s="2">
        <v>551</v>
      </c>
      <c r="D18" s="2" t="s">
        <v>32</v>
      </c>
      <c r="E18" s="2" t="s">
        <v>32</v>
      </c>
      <c r="F18" s="2" t="s">
        <v>32</v>
      </c>
      <c r="G18" s="7">
        <v>150</v>
      </c>
      <c r="H18" s="7">
        <v>150</v>
      </c>
      <c r="I18" s="7">
        <v>150</v>
      </c>
      <c r="J18" s="7">
        <f t="shared" si="1"/>
        <v>450</v>
      </c>
      <c r="K18" s="6" t="s">
        <v>35</v>
      </c>
    </row>
    <row r="19" spans="1:11" ht="75">
      <c r="A19" s="4" t="s">
        <v>21</v>
      </c>
      <c r="B19" s="2">
        <v>551</v>
      </c>
      <c r="C19" s="2">
        <v>551</v>
      </c>
      <c r="D19" s="2" t="s">
        <v>32</v>
      </c>
      <c r="E19" s="2" t="s">
        <v>32</v>
      </c>
      <c r="F19" s="2" t="s">
        <v>32</v>
      </c>
      <c r="G19" s="7">
        <v>60</v>
      </c>
      <c r="H19" s="7">
        <v>60</v>
      </c>
      <c r="I19" s="7">
        <v>60</v>
      </c>
      <c r="J19" s="7">
        <f t="shared" si="1"/>
        <v>180</v>
      </c>
      <c r="K19" s="6" t="s">
        <v>41</v>
      </c>
    </row>
    <row r="20" spans="1:11" ht="45">
      <c r="A20" s="4" t="s">
        <v>22</v>
      </c>
      <c r="B20" s="2">
        <v>551</v>
      </c>
      <c r="C20" s="2">
        <v>551</v>
      </c>
      <c r="D20" s="2" t="s">
        <v>32</v>
      </c>
      <c r="E20" s="2" t="s">
        <v>32</v>
      </c>
      <c r="F20" s="2" t="s">
        <v>32</v>
      </c>
      <c r="G20" s="7">
        <v>100</v>
      </c>
      <c r="H20" s="7">
        <v>100</v>
      </c>
      <c r="I20" s="7">
        <v>100</v>
      </c>
      <c r="J20" s="7">
        <f t="shared" si="1"/>
        <v>300</v>
      </c>
      <c r="K20" s="6" t="s">
        <v>38</v>
      </c>
    </row>
    <row r="21" spans="1:11" ht="60">
      <c r="A21" s="4" t="s">
        <v>23</v>
      </c>
      <c r="B21" s="2">
        <v>551</v>
      </c>
      <c r="C21" s="2">
        <v>551</v>
      </c>
      <c r="D21" s="2" t="s">
        <v>32</v>
      </c>
      <c r="E21" s="2" t="s">
        <v>32</v>
      </c>
      <c r="F21" s="2" t="s">
        <v>32</v>
      </c>
      <c r="G21" s="7">
        <v>370</v>
      </c>
      <c r="H21" s="7">
        <v>370</v>
      </c>
      <c r="I21" s="7">
        <v>370</v>
      </c>
      <c r="J21" s="7">
        <f t="shared" si="1"/>
        <v>1110</v>
      </c>
      <c r="K21" s="2" t="s">
        <v>32</v>
      </c>
    </row>
    <row r="22" spans="1:11" ht="75">
      <c r="A22" s="4" t="s">
        <v>24</v>
      </c>
      <c r="B22" s="2">
        <v>551</v>
      </c>
      <c r="C22" s="2">
        <v>551</v>
      </c>
      <c r="D22" s="2" t="s">
        <v>32</v>
      </c>
      <c r="E22" s="2" t="s">
        <v>32</v>
      </c>
      <c r="F22" s="2" t="s">
        <v>32</v>
      </c>
      <c r="G22" s="7">
        <v>200</v>
      </c>
      <c r="H22" s="7">
        <v>200</v>
      </c>
      <c r="I22" s="7">
        <v>200</v>
      </c>
      <c r="J22" s="7">
        <f t="shared" si="1"/>
        <v>600</v>
      </c>
      <c r="K22" s="2" t="s">
        <v>32</v>
      </c>
    </row>
    <row r="23" spans="1:11" ht="60">
      <c r="A23" s="4" t="s">
        <v>25</v>
      </c>
      <c r="B23" s="2">
        <v>551</v>
      </c>
      <c r="C23" s="2">
        <v>551</v>
      </c>
      <c r="D23" s="2" t="s">
        <v>32</v>
      </c>
      <c r="E23" s="2" t="s">
        <v>32</v>
      </c>
      <c r="F23" s="2" t="s">
        <v>32</v>
      </c>
      <c r="G23" s="7">
        <v>90</v>
      </c>
      <c r="H23" s="7">
        <v>90</v>
      </c>
      <c r="I23" s="7">
        <v>90</v>
      </c>
      <c r="J23" s="7">
        <f t="shared" si="1"/>
        <v>270</v>
      </c>
      <c r="K23" s="2" t="s">
        <v>32</v>
      </c>
    </row>
    <row r="24" spans="1:11" ht="75">
      <c r="A24" s="4" t="s">
        <v>26</v>
      </c>
      <c r="B24" s="2">
        <v>551</v>
      </c>
      <c r="C24" s="2">
        <v>551</v>
      </c>
      <c r="D24" s="2" t="s">
        <v>32</v>
      </c>
      <c r="E24" s="2" t="s">
        <v>32</v>
      </c>
      <c r="F24" s="2" t="s">
        <v>32</v>
      </c>
      <c r="G24" s="7">
        <v>486</v>
      </c>
      <c r="H24" s="7">
        <v>486</v>
      </c>
      <c r="I24" s="7">
        <v>486</v>
      </c>
      <c r="J24" s="7">
        <f t="shared" si="1"/>
        <v>1458</v>
      </c>
      <c r="K24" s="6" t="s">
        <v>36</v>
      </c>
    </row>
    <row r="25" spans="1:11" ht="45">
      <c r="A25" s="4" t="s">
        <v>27</v>
      </c>
      <c r="B25" s="2">
        <v>551</v>
      </c>
      <c r="C25" s="2">
        <v>551</v>
      </c>
      <c r="D25" s="2" t="s">
        <v>32</v>
      </c>
      <c r="E25" s="2" t="s">
        <v>32</v>
      </c>
      <c r="F25" s="2" t="s">
        <v>32</v>
      </c>
      <c r="G25" s="7">
        <v>100</v>
      </c>
      <c r="H25" s="7">
        <v>100</v>
      </c>
      <c r="I25" s="7">
        <v>100</v>
      </c>
      <c r="J25" s="7">
        <f t="shared" si="1"/>
        <v>300</v>
      </c>
      <c r="K25" s="6" t="s">
        <v>37</v>
      </c>
    </row>
    <row r="29" spans="1:11">
      <c r="G29" s="13">
        <f>G8+G9+G10+G11+G13+G14+G15+G16+G17+G18+G19+G20+G21+G22+G23+G24+G25</f>
        <v>7285.1720000000005</v>
      </c>
      <c r="H29" s="13">
        <f t="shared" ref="H29:J29" si="2">H8+H9+H10+H11+H13+H14+H15+H16+H17+H18+H19+H20+H21+H22+H23+H24+H25</f>
        <v>7318.6</v>
      </c>
      <c r="I29" s="13">
        <f t="shared" si="2"/>
        <v>7318.6</v>
      </c>
      <c r="J29" s="13">
        <f t="shared" si="2"/>
        <v>21922.371999999999</v>
      </c>
    </row>
  </sheetData>
  <mergeCells count="10">
    <mergeCell ref="A6:K6"/>
    <mergeCell ref="A7:K7"/>
    <mergeCell ref="A12:K12"/>
    <mergeCell ref="A3:K3"/>
    <mergeCell ref="I1:K1"/>
    <mergeCell ref="A4:A5"/>
    <mergeCell ref="B4:B5"/>
    <mergeCell ref="C4:F4"/>
    <mergeCell ref="G4:J4"/>
    <mergeCell ref="K4:K5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2013-10-28T07:14:43Z</dcterms:modified>
</cp:coreProperties>
</file>