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4" i="1"/>
  <c r="H34"/>
  <c r="I34"/>
  <c r="J28"/>
  <c r="J27"/>
  <c r="J12"/>
  <c r="J18"/>
  <c r="J19"/>
  <c r="J20"/>
  <c r="J23"/>
  <c r="J25"/>
  <c r="J26"/>
  <c r="J11"/>
  <c r="J8"/>
  <c r="J34" s="1"/>
</calcChain>
</file>

<file path=xl/sharedStrings.xml><?xml version="1.0" encoding="utf-8"?>
<sst xmlns="http://schemas.openxmlformats.org/spreadsheetml/2006/main" count="118" uniqueCount="44">
  <si>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</si>
  <si>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</si>
  <si>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</si>
  <si>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</si>
  <si>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</si>
  <si>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</si>
  <si>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</si>
  <si>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Итого за период 2014-2016</t>
  </si>
  <si>
    <t>Приложение №2 подпрограммы " Молодежь муниципального образования поселок Курагино" на 2014-2016 годы</t>
  </si>
  <si>
    <t>Молодежь муниципального образования поселок Курагино</t>
  </si>
  <si>
    <t>Цель подпрограммы: Совершенствование условий для успешного развития потенциала молодежи и ее эффективной самореализации в интересах социально-экономического, общественно-политического и культурного развития муниципального образования поселок Курагино.</t>
  </si>
  <si>
    <t>Мероприятие 1.1 Встречи с ветеранами</t>
  </si>
  <si>
    <t>Мероприятие 1.2.Проведение молодежной акции "Повяжи, если помнишь"</t>
  </si>
  <si>
    <t>не требует финансирования</t>
  </si>
  <si>
    <t>Мероприятия 1.4. Участие молодежи в работе по благоустройству поселка Курагино</t>
  </si>
  <si>
    <t>Мероприятие 1.5. Участие в районном слете инициативной молодежи "Лидер"</t>
  </si>
  <si>
    <t>Мероприятие 2.1. Участие в соревнованиях среди подростков и молодежи по футболу, волейболу, лыжному и конькобежному спорту,бильярду,силовым видам спорта</t>
  </si>
  <si>
    <t>Мероприятие 2.2. Проведение акции "Молодежь Курагино против наркотиков"</t>
  </si>
  <si>
    <t>Мероприятие 2.3. Встреча молодежи с сотрудниками ОВД по профилактике правонарушений</t>
  </si>
  <si>
    <t>Мероприятие 3.1. Участие в Арт-фестивале "Курага" (в рамках празднования Дня поселка)</t>
  </si>
  <si>
    <t>Мероприятие 3.2. Участие в районном конкурсе бардовской песни</t>
  </si>
  <si>
    <t xml:space="preserve">Мероприятие 3.3. Участие в литературных чтениях "Под рождественской звездой" </t>
  </si>
  <si>
    <t>Мероприятие 4.1. Участие в проведении общерайонных ярморок вакансий для молодежи</t>
  </si>
  <si>
    <t>Мероприятие 4.2. Содействие в трудоустройстве школьников и учащихся на сезонные и временные работы</t>
  </si>
  <si>
    <t>Мероприятие 1.3. Молодежная акция "Поделись лишним"</t>
  </si>
  <si>
    <t>Задача 3: Подддержка талантливой и одаренной молодежи.</t>
  </si>
  <si>
    <t>Задача 4: Содействие в обеспечении занятости молодежи.</t>
  </si>
  <si>
    <t>Задача 2: Пропаганда здорового образа жизни молодежи, профилактика наркомании, безнадзорности и правонарушений среди несовершеннолетних.</t>
  </si>
  <si>
    <t>Задача 1: Гражданско-патриотическое и духъовно-нравственное воспитание молодежи, формирование активной гражданской позиции.</t>
  </si>
  <si>
    <t xml:space="preserve">Задача 5: Развитие молодежных традиций, проведение конкурсов, праздников, фестивалей. </t>
  </si>
  <si>
    <t>Мероприятие 5.1. Проведение конкурса "Автоледи"</t>
  </si>
  <si>
    <t>Мероприятие 5.2. Проведение конкурса "Мисс Курагино"</t>
  </si>
  <si>
    <t>Мероприятие 5.3. Развлекательная программа, посвященная празднованию Дня молодежи</t>
  </si>
  <si>
    <t>Мероприятие 5.4. Проведение конкурса на лучшее вождение снегоходом</t>
  </si>
  <si>
    <t>Задача 6: Поддержка молодых семей.</t>
  </si>
  <si>
    <t>Мероприятие 6.1. Организация работы правовой и психологической помощи молодым семьям</t>
  </si>
  <si>
    <t>Сокращение в молодежной среде вредных привычек, развитие подросткового и молодежного спорта как норма и стиля жизни современной молодежи</t>
  </si>
  <si>
    <t>Увеличение количества молодых людей с высоким уровнем гражданско-паириотического самосознания.</t>
  </si>
  <si>
    <t>Выявление талантливой молодежи, создание условий для ее самореализации.</t>
  </si>
  <si>
    <t>Трудоустройство не менее 20 подростков ежегодно.</t>
  </si>
  <si>
    <t>Формирование внутренней молодежной культуры, развитие молодежных традиций.</t>
  </si>
  <si>
    <t>Повышение статуса молодой семьи в обществе, укрепление позитивного отношения молодых граждан к созданию полноценной семьи.</t>
  </si>
  <si>
    <t xml:space="preserve">Ожидаемый результат от реализации подпрограммного мероприятия </t>
  </si>
  <si>
    <t>Х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</si>
</sst>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2" fontId="0" fillId="0" borderId="1" xfId="0" applyNumberFormat="1" applyBorder="1"/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1" xfId="0" applyNumberFormat="1" applyFill="1" applyBorder="1"/>
    <xf numFmtId="2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2" fontId="0" fillId="0" borderId="2" xfId="0" applyNumberFormat="1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A26" zoomScaleNormal="100" workbookViewId="0">
      <selection sqref="A1:K30"/>
    </sheetView>
  </sheetViews>
  <sheetFormatPr defaultRowHeight="15"/>
  <cols>
    <col min="1" max="1" width="23.85546875" customWidth="1"/>
    <col min="11" max="11" width="13.7109375" customWidth="1"/>
  </cols>
  <sheetData>
    <row r="1" spans="1:11" ht="100.5" customHeight="1">
      <c r="I1" s="13" t="s">
        <v>8</v>
      </c>
      <c r="J1" s="13"/>
      <c r="K1" s="13"/>
    </row>
    <row r="2" spans="1:11" ht="27" customHeight="1">
      <c r="I2" s="1"/>
      <c r="J2" s="1"/>
      <c r="K2" s="1"/>
    </row>
    <row r="3" spans="1:11" ht="39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>
      <c r="A4" s="14" t="s">
        <v>9</v>
      </c>
      <c r="B4" s="15" t="s">
        <v>1</v>
      </c>
      <c r="C4" s="15" t="s">
        <v>2</v>
      </c>
      <c r="D4" s="15"/>
      <c r="E4" s="15"/>
      <c r="F4" s="15"/>
      <c r="G4" s="14" t="s">
        <v>6</v>
      </c>
      <c r="H4" s="14"/>
      <c r="I4" s="14"/>
      <c r="J4" s="14"/>
      <c r="K4" s="14" t="s">
        <v>42</v>
      </c>
    </row>
    <row r="5" spans="1:11" ht="124.5" customHeight="1">
      <c r="A5" s="14"/>
      <c r="B5" s="15"/>
      <c r="C5" s="2" t="s">
        <v>1</v>
      </c>
      <c r="D5" s="2" t="s">
        <v>3</v>
      </c>
      <c r="E5" s="2" t="s">
        <v>4</v>
      </c>
      <c r="F5" s="2" t="s">
        <v>5</v>
      </c>
      <c r="G5" s="2">
        <v>2014</v>
      </c>
      <c r="H5" s="2">
        <v>2015</v>
      </c>
      <c r="I5" s="2">
        <v>2016</v>
      </c>
      <c r="J5" s="3" t="s">
        <v>7</v>
      </c>
      <c r="K5" s="14"/>
    </row>
    <row r="6" spans="1:11" ht="59.25" customHeight="1">
      <c r="A6" s="14" t="s">
        <v>10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39" customHeight="1">
      <c r="A7" s="14" t="s">
        <v>28</v>
      </c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30">
      <c r="A8" s="6" t="s">
        <v>11</v>
      </c>
      <c r="B8" s="2">
        <v>551</v>
      </c>
      <c r="C8" s="2">
        <v>551</v>
      </c>
      <c r="D8" s="2" t="s">
        <v>43</v>
      </c>
      <c r="E8" s="2" t="s">
        <v>43</v>
      </c>
      <c r="F8" s="2" t="s">
        <v>43</v>
      </c>
      <c r="G8" s="5">
        <v>9</v>
      </c>
      <c r="H8" s="5">
        <v>9</v>
      </c>
      <c r="I8" s="5">
        <v>9</v>
      </c>
      <c r="J8" s="5">
        <f>G8+H8+I8</f>
        <v>27</v>
      </c>
      <c r="K8" s="22" t="s">
        <v>37</v>
      </c>
    </row>
    <row r="9" spans="1:11" ht="75">
      <c r="A9" s="6" t="s">
        <v>12</v>
      </c>
      <c r="B9" s="2">
        <v>551</v>
      </c>
      <c r="C9" s="2">
        <v>551</v>
      </c>
      <c r="D9" s="2" t="s">
        <v>43</v>
      </c>
      <c r="E9" s="2" t="s">
        <v>43</v>
      </c>
      <c r="F9" s="2" t="s">
        <v>43</v>
      </c>
      <c r="G9" s="7" t="s">
        <v>13</v>
      </c>
      <c r="H9" s="7" t="s">
        <v>13</v>
      </c>
      <c r="I9" s="7" t="s">
        <v>13</v>
      </c>
      <c r="J9" s="5">
        <v>0</v>
      </c>
      <c r="K9" s="23"/>
    </row>
    <row r="10" spans="1:11" ht="60">
      <c r="A10" s="6" t="s">
        <v>24</v>
      </c>
      <c r="B10" s="2">
        <v>551</v>
      </c>
      <c r="C10" s="2">
        <v>551</v>
      </c>
      <c r="D10" s="2" t="s">
        <v>43</v>
      </c>
      <c r="E10" s="2" t="s">
        <v>43</v>
      </c>
      <c r="F10" s="2" t="s">
        <v>43</v>
      </c>
      <c r="G10" s="7" t="s">
        <v>13</v>
      </c>
      <c r="H10" s="7" t="s">
        <v>13</v>
      </c>
      <c r="I10" s="7" t="s">
        <v>13</v>
      </c>
      <c r="J10" s="5">
        <v>0</v>
      </c>
      <c r="K10" s="23"/>
    </row>
    <row r="11" spans="1:11" ht="75">
      <c r="A11" s="6" t="s">
        <v>14</v>
      </c>
      <c r="B11" s="2">
        <v>551</v>
      </c>
      <c r="C11" s="2">
        <v>551</v>
      </c>
      <c r="D11" s="2" t="s">
        <v>43</v>
      </c>
      <c r="E11" s="2" t="s">
        <v>43</v>
      </c>
      <c r="F11" s="2" t="s">
        <v>43</v>
      </c>
      <c r="G11" s="5">
        <v>7</v>
      </c>
      <c r="H11" s="5">
        <v>7</v>
      </c>
      <c r="I11" s="5">
        <v>7</v>
      </c>
      <c r="J11" s="5">
        <f t="shared" ref="J11" si="0">G11+H11+I11</f>
        <v>21</v>
      </c>
      <c r="K11" s="23"/>
    </row>
    <row r="12" spans="1:11" ht="60">
      <c r="A12" s="11" t="s">
        <v>15</v>
      </c>
      <c r="B12" s="2">
        <v>551</v>
      </c>
      <c r="C12" s="2">
        <v>551</v>
      </c>
      <c r="D12" s="2" t="s">
        <v>43</v>
      </c>
      <c r="E12" s="2" t="s">
        <v>43</v>
      </c>
      <c r="F12" s="2" t="s">
        <v>43</v>
      </c>
      <c r="G12" s="5">
        <v>2</v>
      </c>
      <c r="H12" s="5">
        <v>2</v>
      </c>
      <c r="I12" s="5">
        <v>2</v>
      </c>
      <c r="J12" s="5">
        <f>G12+H12+I12</f>
        <v>6</v>
      </c>
      <c r="K12" s="24"/>
    </row>
    <row r="13" spans="1:11" ht="30.75" customHeight="1">
      <c r="A13" s="14" t="s">
        <v>27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27.5" customHeight="1">
      <c r="A14" s="4" t="s">
        <v>16</v>
      </c>
      <c r="B14" s="2">
        <v>551</v>
      </c>
      <c r="C14" s="2">
        <v>551</v>
      </c>
      <c r="D14" s="2" t="s">
        <v>43</v>
      </c>
      <c r="E14" s="2" t="s">
        <v>43</v>
      </c>
      <c r="F14" s="2" t="s">
        <v>43</v>
      </c>
      <c r="G14" s="7" t="s">
        <v>13</v>
      </c>
      <c r="H14" s="7" t="s">
        <v>13</v>
      </c>
      <c r="I14" s="7" t="s">
        <v>13</v>
      </c>
      <c r="J14" s="5">
        <v>0</v>
      </c>
      <c r="K14" s="22" t="s">
        <v>36</v>
      </c>
    </row>
    <row r="15" spans="1:11" ht="60">
      <c r="A15" s="4" t="s">
        <v>17</v>
      </c>
      <c r="B15" s="2">
        <v>551</v>
      </c>
      <c r="C15" s="2">
        <v>551</v>
      </c>
      <c r="D15" s="2" t="s">
        <v>43</v>
      </c>
      <c r="E15" s="2" t="s">
        <v>43</v>
      </c>
      <c r="F15" s="2" t="s">
        <v>43</v>
      </c>
      <c r="G15" s="7" t="s">
        <v>13</v>
      </c>
      <c r="H15" s="7" t="s">
        <v>13</v>
      </c>
      <c r="I15" s="7" t="s">
        <v>13</v>
      </c>
      <c r="J15" s="5">
        <v>0</v>
      </c>
      <c r="K15" s="23"/>
    </row>
    <row r="16" spans="1:11" ht="75">
      <c r="A16" s="4" t="s">
        <v>18</v>
      </c>
      <c r="B16" s="2">
        <v>551</v>
      </c>
      <c r="C16" s="2">
        <v>551</v>
      </c>
      <c r="D16" s="2" t="s">
        <v>43</v>
      </c>
      <c r="E16" s="2" t="s">
        <v>43</v>
      </c>
      <c r="F16" s="2" t="s">
        <v>43</v>
      </c>
      <c r="G16" s="7" t="s">
        <v>13</v>
      </c>
      <c r="H16" s="7" t="s">
        <v>13</v>
      </c>
      <c r="I16" s="7" t="s">
        <v>13</v>
      </c>
      <c r="J16" s="5">
        <v>0</v>
      </c>
      <c r="K16" s="24"/>
    </row>
    <row r="17" spans="1:11">
      <c r="A17" s="16" t="s">
        <v>25</v>
      </c>
      <c r="B17" s="17"/>
      <c r="C17" s="17"/>
      <c r="D17" s="17"/>
      <c r="E17" s="17"/>
      <c r="F17" s="17"/>
      <c r="G17" s="17"/>
      <c r="H17" s="17"/>
      <c r="I17" s="17"/>
      <c r="J17" s="17"/>
      <c r="K17" s="18"/>
    </row>
    <row r="18" spans="1:11" ht="75">
      <c r="A18" s="4" t="s">
        <v>19</v>
      </c>
      <c r="B18" s="2">
        <v>551</v>
      </c>
      <c r="C18" s="2">
        <v>551</v>
      </c>
      <c r="D18" s="2" t="s">
        <v>43</v>
      </c>
      <c r="E18" s="2" t="s">
        <v>43</v>
      </c>
      <c r="F18" s="2" t="s">
        <v>43</v>
      </c>
      <c r="G18" s="5">
        <v>15</v>
      </c>
      <c r="H18" s="5">
        <v>15</v>
      </c>
      <c r="I18" s="5">
        <v>15</v>
      </c>
      <c r="J18" s="5">
        <f t="shared" ref="J18:J26" si="1">G18+H18+I18</f>
        <v>45</v>
      </c>
      <c r="K18" s="22" t="s">
        <v>38</v>
      </c>
    </row>
    <row r="19" spans="1:11" ht="60">
      <c r="A19" s="4" t="s">
        <v>20</v>
      </c>
      <c r="B19" s="2">
        <v>551</v>
      </c>
      <c r="C19" s="2">
        <v>551</v>
      </c>
      <c r="D19" s="2" t="s">
        <v>43</v>
      </c>
      <c r="E19" s="2" t="s">
        <v>43</v>
      </c>
      <c r="F19" s="2" t="s">
        <v>43</v>
      </c>
      <c r="G19" s="5">
        <v>3</v>
      </c>
      <c r="H19" s="5">
        <v>3</v>
      </c>
      <c r="I19" s="5">
        <v>3</v>
      </c>
      <c r="J19" s="5">
        <f t="shared" si="1"/>
        <v>9</v>
      </c>
      <c r="K19" s="23"/>
    </row>
    <row r="20" spans="1:11" ht="75">
      <c r="A20" s="4" t="s">
        <v>21</v>
      </c>
      <c r="B20" s="2">
        <v>551</v>
      </c>
      <c r="C20" s="2">
        <v>551</v>
      </c>
      <c r="D20" s="2" t="s">
        <v>43</v>
      </c>
      <c r="E20" s="2" t="s">
        <v>43</v>
      </c>
      <c r="F20" s="2" t="s">
        <v>43</v>
      </c>
      <c r="G20" s="5">
        <v>5</v>
      </c>
      <c r="H20" s="5">
        <v>5</v>
      </c>
      <c r="I20" s="5">
        <v>5</v>
      </c>
      <c r="J20" s="5">
        <f t="shared" si="1"/>
        <v>15</v>
      </c>
      <c r="K20" s="24"/>
    </row>
    <row r="21" spans="1:11">
      <c r="A21" s="19" t="s">
        <v>26</v>
      </c>
      <c r="B21" s="20"/>
      <c r="C21" s="20"/>
      <c r="D21" s="20"/>
      <c r="E21" s="20"/>
      <c r="F21" s="20"/>
      <c r="G21" s="20"/>
      <c r="H21" s="20"/>
      <c r="I21" s="20"/>
      <c r="J21" s="20"/>
      <c r="K21" s="21"/>
    </row>
    <row r="22" spans="1:11" ht="75">
      <c r="A22" s="4" t="s">
        <v>22</v>
      </c>
      <c r="B22" s="2">
        <v>551</v>
      </c>
      <c r="C22" s="2">
        <v>551</v>
      </c>
      <c r="D22" s="2" t="s">
        <v>43</v>
      </c>
      <c r="E22" s="2" t="s">
        <v>43</v>
      </c>
      <c r="F22" s="2" t="s">
        <v>43</v>
      </c>
      <c r="G22" s="7" t="s">
        <v>13</v>
      </c>
      <c r="H22" s="7" t="s">
        <v>13</v>
      </c>
      <c r="I22" s="7" t="s">
        <v>13</v>
      </c>
      <c r="J22" s="5">
        <v>0</v>
      </c>
      <c r="K22" s="22" t="s">
        <v>39</v>
      </c>
    </row>
    <row r="23" spans="1:11" ht="90">
      <c r="A23" s="4" t="s">
        <v>23</v>
      </c>
      <c r="B23" s="2">
        <v>551</v>
      </c>
      <c r="C23" s="2">
        <v>551</v>
      </c>
      <c r="D23" s="2" t="s">
        <v>43</v>
      </c>
      <c r="E23" s="2" t="s">
        <v>43</v>
      </c>
      <c r="F23" s="2" t="s">
        <v>43</v>
      </c>
      <c r="G23" s="5">
        <v>90</v>
      </c>
      <c r="H23" s="5">
        <v>100</v>
      </c>
      <c r="I23" s="5">
        <v>100</v>
      </c>
      <c r="J23" s="5">
        <f t="shared" si="1"/>
        <v>290</v>
      </c>
      <c r="K23" s="24"/>
    </row>
    <row r="24" spans="1:11">
      <c r="A24" s="16" t="s">
        <v>29</v>
      </c>
      <c r="B24" s="20"/>
      <c r="C24" s="20"/>
      <c r="D24" s="20"/>
      <c r="E24" s="20"/>
      <c r="F24" s="20"/>
      <c r="G24" s="20"/>
      <c r="H24" s="20"/>
      <c r="I24" s="20"/>
      <c r="J24" s="20"/>
      <c r="K24" s="21"/>
    </row>
    <row r="25" spans="1:11" ht="45">
      <c r="A25" s="4" t="s">
        <v>30</v>
      </c>
      <c r="B25" s="2">
        <v>551</v>
      </c>
      <c r="C25" s="2">
        <v>551</v>
      </c>
      <c r="D25" s="2" t="s">
        <v>43</v>
      </c>
      <c r="E25" s="2" t="s">
        <v>43</v>
      </c>
      <c r="F25" s="2" t="s">
        <v>43</v>
      </c>
      <c r="G25" s="5">
        <v>15</v>
      </c>
      <c r="H25" s="5">
        <v>15</v>
      </c>
      <c r="I25" s="5">
        <v>15</v>
      </c>
      <c r="J25" s="5">
        <f t="shared" si="1"/>
        <v>45</v>
      </c>
      <c r="K25" s="22" t="s">
        <v>40</v>
      </c>
    </row>
    <row r="26" spans="1:11" ht="45">
      <c r="A26" s="4" t="s">
        <v>31</v>
      </c>
      <c r="B26" s="2">
        <v>551</v>
      </c>
      <c r="C26" s="2">
        <v>551</v>
      </c>
      <c r="D26" s="2" t="s">
        <v>43</v>
      </c>
      <c r="E26" s="2" t="s">
        <v>43</v>
      </c>
      <c r="F26" s="2" t="s">
        <v>43</v>
      </c>
      <c r="G26" s="5">
        <v>10</v>
      </c>
      <c r="H26" s="5">
        <v>10</v>
      </c>
      <c r="I26" s="5">
        <v>10</v>
      </c>
      <c r="J26" s="5">
        <f t="shared" si="1"/>
        <v>30</v>
      </c>
      <c r="K26" s="23"/>
    </row>
    <row r="27" spans="1:11" ht="90">
      <c r="A27" s="4" t="s">
        <v>32</v>
      </c>
      <c r="B27" s="2">
        <v>551</v>
      </c>
      <c r="C27" s="2">
        <v>551</v>
      </c>
      <c r="D27" s="2" t="s">
        <v>43</v>
      </c>
      <c r="E27" s="2" t="s">
        <v>43</v>
      </c>
      <c r="F27" s="2" t="s">
        <v>43</v>
      </c>
      <c r="G27" s="8">
        <v>10</v>
      </c>
      <c r="H27" s="8">
        <v>10</v>
      </c>
      <c r="I27" s="8">
        <v>10</v>
      </c>
      <c r="J27" s="5">
        <f>G27+H27+I27</f>
        <v>30</v>
      </c>
      <c r="K27" s="23"/>
    </row>
    <row r="28" spans="1:11" ht="60">
      <c r="A28" s="4" t="s">
        <v>33</v>
      </c>
      <c r="B28" s="2">
        <v>551</v>
      </c>
      <c r="C28" s="2">
        <v>551</v>
      </c>
      <c r="D28" s="2" t="s">
        <v>43</v>
      </c>
      <c r="E28" s="2" t="s">
        <v>43</v>
      </c>
      <c r="F28" s="2" t="s">
        <v>43</v>
      </c>
      <c r="G28" s="8">
        <v>15</v>
      </c>
      <c r="H28" s="8">
        <v>15</v>
      </c>
      <c r="I28" s="8">
        <v>15</v>
      </c>
      <c r="J28" s="8">
        <f>G28+H28+I28</f>
        <v>45</v>
      </c>
      <c r="K28" s="24"/>
    </row>
    <row r="29" spans="1:11">
      <c r="A29" s="15" t="s">
        <v>34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ht="195">
      <c r="A30" s="4" t="s">
        <v>35</v>
      </c>
      <c r="B30" s="2">
        <v>551</v>
      </c>
      <c r="C30" s="2">
        <v>551</v>
      </c>
      <c r="D30" s="2" t="s">
        <v>43</v>
      </c>
      <c r="E30" s="2" t="s">
        <v>43</v>
      </c>
      <c r="F30" s="2" t="s">
        <v>43</v>
      </c>
      <c r="G30" s="7" t="s">
        <v>13</v>
      </c>
      <c r="H30" s="7" t="s">
        <v>13</v>
      </c>
      <c r="I30" s="7" t="s">
        <v>13</v>
      </c>
      <c r="J30" s="5">
        <v>0</v>
      </c>
      <c r="K30" s="10" t="s">
        <v>41</v>
      </c>
    </row>
    <row r="34" spans="7:10">
      <c r="G34" s="9">
        <f t="shared" ref="G34:I34" si="2">G8+G11+G12+G18+G19+G20+G23+G25+G26+G27+G28</f>
        <v>181</v>
      </c>
      <c r="H34" s="9">
        <f t="shared" si="2"/>
        <v>191</v>
      </c>
      <c r="I34" s="9">
        <f t="shared" si="2"/>
        <v>191</v>
      </c>
      <c r="J34" s="9">
        <f>J8+J11+J12+J18+J19+J20+J23+J25+J26+J27+J28</f>
        <v>563</v>
      </c>
    </row>
  </sheetData>
  <mergeCells count="19">
    <mergeCell ref="A17:K17"/>
    <mergeCell ref="A21:K21"/>
    <mergeCell ref="A24:K24"/>
    <mergeCell ref="A29:K29"/>
    <mergeCell ref="A6:K6"/>
    <mergeCell ref="A7:K7"/>
    <mergeCell ref="A13:K13"/>
    <mergeCell ref="K14:K16"/>
    <mergeCell ref="K8:K12"/>
    <mergeCell ref="K18:K20"/>
    <mergeCell ref="K22:K23"/>
    <mergeCell ref="K25:K28"/>
    <mergeCell ref="A3:K3"/>
    <mergeCell ref="I1:K1"/>
    <mergeCell ref="A4:A5"/>
    <mergeCell ref="B4:B5"/>
    <mergeCell ref="C4:F4"/>
    <mergeCell ref="G4:J4"/>
    <mergeCell ref="K4:K5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2013-10-28T08:13:18Z</dcterms:modified>
</cp:coreProperties>
</file>